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4065" yWindow="-135" windowWidth="20730" windowHeight="9180"/>
  </bookViews>
  <sheets>
    <sheet name="2019" sheetId="1" r:id="rId1"/>
    <sheet name="Лист1" sheetId="3" r:id="rId2"/>
  </sheets>
  <definedNames>
    <definedName name="_xlnm.Print_Titles" localSheetId="0">'2019'!$4:$7</definedName>
  </definedNames>
  <calcPr calcId="124519"/>
</workbook>
</file>

<file path=xl/calcChain.xml><?xml version="1.0" encoding="utf-8"?>
<calcChain xmlns="http://schemas.openxmlformats.org/spreadsheetml/2006/main">
  <c r="G15" i="3"/>
  <c r="G16"/>
  <c r="G17"/>
  <c r="G18"/>
  <c r="G19"/>
  <c r="G20"/>
  <c r="G14"/>
  <c r="G21" l="1"/>
</calcChain>
</file>

<file path=xl/sharedStrings.xml><?xml version="1.0" encoding="utf-8"?>
<sst xmlns="http://schemas.openxmlformats.org/spreadsheetml/2006/main" count="161" uniqueCount="106">
  <si>
    <t>К-во</t>
  </si>
  <si>
    <t>Ед. изм.</t>
  </si>
  <si>
    <t>л</t>
  </si>
  <si>
    <t>Технические условия</t>
  </si>
  <si>
    <t>Примечание (обязательные дополнительные условия)</t>
  </si>
  <si>
    <t>Наименование товаров, работ и услуг (ТРУ)</t>
  </si>
  <si>
    <t xml:space="preserve">Дизтопливо летнее в городе Жезказган </t>
  </si>
  <si>
    <t xml:space="preserve">Дизтопливо летнее в городе Балхаш </t>
  </si>
  <si>
    <t>Дизтопливо летнее в поселке Атасу</t>
  </si>
  <si>
    <t>Бензин АИ-92 по всей территории РК</t>
  </si>
  <si>
    <t>Бензин АИ-95 по всей территории РК</t>
  </si>
  <si>
    <t>№
лота</t>
  </si>
  <si>
    <t>2</t>
  </si>
  <si>
    <t>3</t>
  </si>
  <si>
    <t>5</t>
  </si>
  <si>
    <t>6</t>
  </si>
  <si>
    <t>7</t>
  </si>
  <si>
    <t>Приложение № 1.1 к тендерной документации</t>
  </si>
  <si>
    <t>Место поставки</t>
  </si>
  <si>
    <t>ТУ38.001165-2003</t>
  </si>
  <si>
    <t>ТУ.1011348-2003</t>
  </si>
  <si>
    <t>ГОСТ Р 51105-97</t>
  </si>
  <si>
    <t>г.Балхаш</t>
  </si>
  <si>
    <t>по всей территории РК</t>
  </si>
  <si>
    <t>Срок поставки</t>
  </si>
  <si>
    <t>Бензин АИ-92 в городе Балхаш</t>
  </si>
  <si>
    <t>карточная система</t>
  </si>
  <si>
    <t xml:space="preserve">карточная система </t>
  </si>
  <si>
    <t>1</t>
  </si>
  <si>
    <t>4</t>
  </si>
  <si>
    <t>Бензин АИ-92 в поселке Атасу</t>
  </si>
  <si>
    <t>май, июнь,июль</t>
  </si>
  <si>
    <t>УТВЕРЖДАЮ</t>
  </si>
  <si>
    <t>Генеральный директор</t>
  </si>
  <si>
    <t>АО "Жезказганская РЭК"</t>
  </si>
  <si>
    <t xml:space="preserve">З А Я В К А </t>
  </si>
  <si>
    <t xml:space="preserve">№ </t>
  </si>
  <si>
    <t>Наименование</t>
  </si>
  <si>
    <t xml:space="preserve">Ед. </t>
  </si>
  <si>
    <t>Технические требование</t>
  </si>
  <si>
    <t xml:space="preserve">Объем </t>
  </si>
  <si>
    <t>предельная</t>
  </si>
  <si>
    <t xml:space="preserve">предльная </t>
  </si>
  <si>
    <t xml:space="preserve">Срок </t>
  </si>
  <si>
    <t xml:space="preserve">Место  поставки </t>
  </si>
  <si>
    <t xml:space="preserve">Условия поставки  </t>
  </si>
  <si>
    <t>лотов</t>
  </si>
  <si>
    <t xml:space="preserve"> товара</t>
  </si>
  <si>
    <t>изм</t>
  </si>
  <si>
    <t xml:space="preserve">Согласно </t>
  </si>
  <si>
    <t>поставки</t>
  </si>
  <si>
    <t>цена</t>
  </si>
  <si>
    <t>сумма</t>
  </si>
  <si>
    <t>(пункт назначения)</t>
  </si>
  <si>
    <t>ГСМ</t>
  </si>
  <si>
    <t>ГОСТ или ТУ завода изготовителя</t>
  </si>
  <si>
    <t>2018г</t>
  </si>
  <si>
    <t>закупа</t>
  </si>
  <si>
    <t>Лот № 1</t>
  </si>
  <si>
    <t xml:space="preserve">Дизтопливо летнее </t>
  </si>
  <si>
    <t>ТУ38.1011348-2003</t>
  </si>
  <si>
    <t>г. Жезказган</t>
  </si>
  <si>
    <t xml:space="preserve"> карточная система</t>
  </si>
  <si>
    <t>Лот № 2</t>
  </si>
  <si>
    <t>Лот № 5</t>
  </si>
  <si>
    <t>Лот № 6</t>
  </si>
  <si>
    <t>Лот № 7</t>
  </si>
  <si>
    <t>посёлке Атасу</t>
  </si>
  <si>
    <t xml:space="preserve">Бензин АИ-92 </t>
  </si>
  <si>
    <t>посёлке  Атасу</t>
  </si>
  <si>
    <t>Бензин АИ- 92</t>
  </si>
  <si>
    <t>на територии РК</t>
  </si>
  <si>
    <t>Бензин АИ- 95</t>
  </si>
  <si>
    <t>итого</t>
  </si>
  <si>
    <t>Примечание:</t>
  </si>
  <si>
    <t>1) условия поставки ГСМ – DDP пункт назначения согласно нормам ИНКОТЕРМС-2000;</t>
  </si>
  <si>
    <t>2) условия оплаты 100% предоплата.</t>
  </si>
  <si>
    <t>Зам генерального директора                                                             Масенов Д.Ж.</t>
  </si>
  <si>
    <t>Начальник ОМТС                                                                                    Жагипаров У.С.</t>
  </si>
  <si>
    <t>Начальник СМИТ                                                                                     Омирбаев Г.Д.</t>
  </si>
  <si>
    <t>май,июнь.июль</t>
  </si>
  <si>
    <r>
      <rPr>
        <b/>
        <sz val="8"/>
        <rFont val="Times New Roman"/>
        <family val="1"/>
        <charset val="204"/>
      </rPr>
      <t xml:space="preserve">Исп.Хакимова В.А.  </t>
    </r>
    <r>
      <rPr>
        <sz val="8"/>
        <rFont val="Times New Roman"/>
        <family val="1"/>
        <charset val="204"/>
      </rPr>
      <t xml:space="preserve">                                                                                                                                 11</t>
    </r>
    <r>
      <rPr>
        <b/>
        <sz val="8"/>
        <rFont val="Times New Roman"/>
        <family val="1"/>
        <charset val="204"/>
      </rPr>
      <t>.04.2019г</t>
    </r>
  </si>
  <si>
    <t>"_______" ___________2019г.</t>
  </si>
  <si>
    <t>_____________Утегенов Т.И.</t>
  </si>
  <si>
    <t>Лот № 3</t>
  </si>
  <si>
    <t>Лот № 4</t>
  </si>
  <si>
    <t>на  май ,июнь, июль 2019 г. Выставить объем ГСМ</t>
  </si>
  <si>
    <t>Замена подрядным способом грозозащитного троса со сцепной арматурой на ВЛ-220 кВ  №2378  "Каражал-ЖТЭЦ"</t>
  </si>
  <si>
    <t>км</t>
  </si>
  <si>
    <t>2х4,5</t>
  </si>
  <si>
    <t>Выполнение работ с 28.06. по 07.07.19</t>
  </si>
  <si>
    <t>г.Жезкзаган</t>
  </si>
  <si>
    <t>Разработка рабочего проекта АСДУ АО "ЖРЭК"</t>
  </si>
  <si>
    <t>усл</t>
  </si>
  <si>
    <t>Разработка рабочего проекта АСДУ АО "ЖРЭК" 1 очередь, в составе: программно-аппаратный комплекс оперативно информационного комплекса ЦДС АО "ЖРЭК"; телемеханизация ПС-220 кВ "Борсенгир"; телемеханизация ПС-220 кВ "Жана Арка"; телемеханизация ПС-220 кВ "Жайрем"; телемеханизация ПС-220 кВ "Каражальсая"; телемеханизация ПС-220 кВ "Моинты", согласно приложения №2</t>
  </si>
  <si>
    <t>10% - предоплата, 90% в течение 10 рабочих дней со дня подписания акта выполненных работ</t>
  </si>
  <si>
    <t>Не более  4-х месяцев с момента заключения договора.</t>
  </si>
  <si>
    <t>г.Жезказган</t>
  </si>
  <si>
    <t>8</t>
  </si>
  <si>
    <t>Перечень ТРУ и технические условия к тендеру от 03.05.2019г.</t>
  </si>
  <si>
    <t>Замена грозозащитного троса типа С-70, натяжной, сцепной арматуры и изолирующих подвесов, тип опоры - П-21, количество гр.тросов на опоре - 2. Согласно приложения №1.2.</t>
  </si>
  <si>
    <t>Разработка рабочего проекта АСДУ АО "ЖРЭК" 1 очередь, в составе: программно-аппаратный комплекс оперативно информационного комплекса ЦДС АО "ЖРЭК"; телемеханизация ПС-220 кВ "Борсенгир"; телемеханизация ПС-220 кВ "Жана Арка"; телемеханизация ПС-220 кВ "Жайрем"; телемеханизация ПС-220 кВ "Каражальсая"; телемеханизация ПС-220 кВ "Моинты", согласно приложения №1.3</t>
  </si>
  <si>
    <t>Форма и условия оплаты</t>
  </si>
  <si>
    <t>безналичный расчёт путем перечисления  денежных средств на счёт Поставщика, 10% - предоплата, 90% в течение 10 рабочих дней со дня подписания акта выполненных работ</t>
  </si>
  <si>
    <t xml:space="preserve">безналичный расчёт путем перечисления  денежных средств на счёт Поставщика, 100 % предоплата </t>
  </si>
  <si>
    <t>безналичный расчёт путем перечисления  денежных средств на счёт Поставщика, 50% - предоплата, 50% - в течении 10 рабочих дней после полного завершения (выполнения) работ и подписания акта выполненных работ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</si>
</sst>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0_р_."/>
    <numFmt numFmtId="165" formatCode="0.000000"/>
    <numFmt numFmtId="166" formatCode="0.000"/>
  </numFmts>
  <fonts count="1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34">
    <xf numFmtId="0" fontId="0" fillId="0" borderId="0" xfId="0"/>
    <xf numFmtId="0" fontId="10" fillId="0" borderId="0" xfId="0" applyFont="1" applyAlignment="1">
      <alignment horizontal="center"/>
    </xf>
    <xf numFmtId="0" fontId="10" fillId="0" borderId="0" xfId="0" applyFont="1"/>
    <xf numFmtId="0" fontId="12" fillId="0" borderId="0" xfId="0" applyFont="1" applyAlignment="1">
      <alignment horizontal="center"/>
    </xf>
    <xf numFmtId="164" fontId="10" fillId="0" borderId="0" xfId="0" applyNumberFormat="1" applyFont="1"/>
    <xf numFmtId="0" fontId="11" fillId="0" borderId="0" xfId="0" applyFont="1"/>
    <xf numFmtId="0" fontId="3" fillId="0" borderId="0" xfId="0" applyFont="1" applyBorder="1"/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164" fontId="10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right"/>
    </xf>
    <xf numFmtId="0" fontId="13" fillId="0" borderId="0" xfId="0" applyFont="1" applyAlignment="1">
      <alignment horizontal="center"/>
    </xf>
    <xf numFmtId="0" fontId="5" fillId="0" borderId="0" xfId="0" applyFont="1" applyBorder="1"/>
    <xf numFmtId="0" fontId="14" fillId="0" borderId="0" xfId="0" applyFont="1" applyAlignment="1">
      <alignment horizontal="center"/>
    </xf>
    <xf numFmtId="164" fontId="11" fillId="0" borderId="0" xfId="0" applyNumberFormat="1" applyFont="1" applyAlignment="1">
      <alignment horizontal="center"/>
    </xf>
    <xf numFmtId="0" fontId="4" fillId="0" borderId="0" xfId="0" applyFont="1" applyBorder="1"/>
    <xf numFmtId="0" fontId="3" fillId="0" borderId="0" xfId="0" applyFont="1" applyFill="1" applyBorder="1"/>
    <xf numFmtId="2" fontId="3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top"/>
    </xf>
    <xf numFmtId="0" fontId="11" fillId="2" borderId="0" xfId="0" applyFont="1" applyFill="1" applyBorder="1"/>
    <xf numFmtId="3" fontId="11" fillId="2" borderId="0" xfId="0" applyNumberFormat="1" applyFont="1" applyFill="1" applyBorder="1"/>
    <xf numFmtId="3" fontId="14" fillId="2" borderId="0" xfId="0" applyNumberFormat="1" applyFont="1" applyFill="1" applyBorder="1"/>
    <xf numFmtId="0" fontId="12" fillId="0" borderId="0" xfId="0" applyFont="1" applyBorder="1" applyAlignment="1">
      <alignment horizontal="center"/>
    </xf>
    <xf numFmtId="2" fontId="10" fillId="0" borderId="0" xfId="0" applyNumberFormat="1" applyFont="1" applyAlignment="1">
      <alignment horizontal="center" vertical="center" wrapText="1"/>
    </xf>
    <xf numFmtId="164" fontId="12" fillId="0" borderId="0" xfId="0" applyNumberFormat="1" applyFont="1"/>
    <xf numFmtId="2" fontId="12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/>
    <xf numFmtId="0" fontId="3" fillId="0" borderId="0" xfId="0" applyFont="1"/>
    <xf numFmtId="2" fontId="1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3" fontId="10" fillId="0" borderId="0" xfId="0" applyNumberFormat="1" applyFont="1"/>
    <xf numFmtId="0" fontId="4" fillId="0" borderId="0" xfId="0" applyFont="1" applyAlignment="1">
      <alignment horizontal="center"/>
    </xf>
    <xf numFmtId="3" fontId="11" fillId="0" borderId="0" xfId="0" applyNumberFormat="1" applyFont="1" applyAlignment="1">
      <alignment horizontal="left"/>
    </xf>
    <xf numFmtId="0" fontId="4" fillId="0" borderId="0" xfId="0" applyFont="1"/>
    <xf numFmtId="0" fontId="15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left"/>
    </xf>
    <xf numFmtId="3" fontId="10" fillId="0" borderId="0" xfId="0" applyNumberFormat="1" applyFont="1" applyAlignment="1">
      <alignment horizontal="left"/>
    </xf>
    <xf numFmtId="0" fontId="12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164" fontId="10" fillId="0" borderId="0" xfId="0" applyNumberFormat="1" applyFont="1" applyBorder="1" applyAlignment="1">
      <alignment horizontal="center"/>
    </xf>
    <xf numFmtId="164" fontId="10" fillId="0" borderId="0" xfId="0" applyNumberFormat="1" applyFont="1" applyBorder="1" applyAlignment="1">
      <alignment horizontal="right"/>
    </xf>
    <xf numFmtId="0" fontId="12" fillId="0" borderId="0" xfId="0" applyFont="1" applyBorder="1"/>
    <xf numFmtId="0" fontId="10" fillId="0" borderId="0" xfId="0" applyFont="1" applyBorder="1"/>
    <xf numFmtId="2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3" fontId="7" fillId="2" borderId="1" xfId="0" applyNumberFormat="1" applyFont="1" applyFill="1" applyBorder="1" applyAlignment="1">
      <alignment horizontal="center" wrapText="1"/>
    </xf>
    <xf numFmtId="3" fontId="7" fillId="2" borderId="11" xfId="0" applyNumberFormat="1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wrapText="1"/>
    </xf>
    <xf numFmtId="3" fontId="7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3" fontId="7" fillId="2" borderId="1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2" fontId="7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top" wrapText="1"/>
    </xf>
    <xf numFmtId="164" fontId="5" fillId="0" borderId="7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 wrapText="1"/>
    </xf>
    <xf numFmtId="164" fontId="5" fillId="0" borderId="0" xfId="0" applyNumberFormat="1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vertical="center" wrapText="1"/>
    </xf>
    <xf numFmtId="0" fontId="9" fillId="2" borderId="12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8" fillId="2" borderId="0" xfId="0" applyFont="1" applyFill="1" applyAlignment="1">
      <alignment wrapText="1"/>
    </xf>
    <xf numFmtId="0" fontId="9" fillId="2" borderId="0" xfId="0" applyFont="1" applyFill="1" applyAlignment="1">
      <alignment wrapText="1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/>
    <xf numFmtId="0" fontId="8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0" fontId="9" fillId="2" borderId="0" xfId="0" applyFont="1" applyFill="1" applyBorder="1"/>
    <xf numFmtId="0" fontId="9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0" fillId="2" borderId="0" xfId="0" applyFont="1" applyFill="1" applyAlignment="1">
      <alignment wrapText="1"/>
    </xf>
    <xf numFmtId="0" fontId="8" fillId="2" borderId="0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vertical="center" wrapText="1"/>
    </xf>
    <xf numFmtId="49" fontId="9" fillId="2" borderId="0" xfId="0" applyNumberFormat="1" applyFont="1" applyFill="1" applyAlignment="1">
      <alignment horizontal="right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2" fontId="9" fillId="2" borderId="1" xfId="0" applyNumberFormat="1" applyFont="1" applyFill="1" applyBorder="1" applyAlignment="1">
      <alignment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166" fontId="17" fillId="2" borderId="1" xfId="0" applyNumberFormat="1" applyFont="1" applyFill="1" applyBorder="1" applyAlignment="1">
      <alignment horizontal="center" vertical="center"/>
    </xf>
    <xf numFmtId="0" fontId="17" fillId="2" borderId="11" xfId="0" applyFont="1" applyFill="1" applyBorder="1" applyAlignment="1">
      <alignment vertical="center" wrapText="1"/>
    </xf>
    <xf numFmtId="0" fontId="17" fillId="2" borderId="11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3" fontId="9" fillId="2" borderId="1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Процент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topLeftCell="A7" workbookViewId="0">
      <selection activeCell="F18" sqref="F18"/>
    </sheetView>
  </sheetViews>
  <sheetFormatPr defaultRowHeight="15.75"/>
  <cols>
    <col min="1" max="1" width="8.140625" style="98" bestFit="1" customWidth="1"/>
    <col min="2" max="2" width="39.28515625" style="96" customWidth="1"/>
    <col min="3" max="3" width="8.5703125" style="96" customWidth="1"/>
    <col min="4" max="4" width="10.5703125" style="97" bestFit="1" customWidth="1"/>
    <col min="5" max="5" width="24.140625" style="98" customWidth="1"/>
    <col min="6" max="6" width="32.42578125" style="98" customWidth="1"/>
    <col min="7" max="7" width="30.140625" style="96" customWidth="1"/>
    <col min="8" max="8" width="23.42578125" style="98" customWidth="1"/>
    <col min="9" max="9" width="27.7109375" style="96" customWidth="1"/>
    <col min="10" max="16384" width="9.140625" style="98"/>
  </cols>
  <sheetData>
    <row r="1" spans="1:9">
      <c r="A1" s="95" t="s">
        <v>17</v>
      </c>
      <c r="B1" s="113"/>
    </row>
    <row r="2" spans="1:9">
      <c r="A2" s="114" t="s">
        <v>99</v>
      </c>
      <c r="B2" s="114"/>
      <c r="C2" s="114"/>
      <c r="D2" s="114"/>
      <c r="E2" s="114"/>
      <c r="F2" s="115"/>
      <c r="G2" s="115"/>
      <c r="H2" s="115"/>
    </row>
    <row r="3" spans="1:9">
      <c r="A3" s="116"/>
      <c r="B3" s="117"/>
      <c r="C3" s="117"/>
      <c r="D3" s="117"/>
      <c r="E3" s="117"/>
      <c r="F3" s="117"/>
      <c r="G3" s="117"/>
      <c r="H3" s="118"/>
    </row>
    <row r="4" spans="1:9">
      <c r="A4" s="119" t="s">
        <v>11</v>
      </c>
      <c r="B4" s="120" t="s">
        <v>5</v>
      </c>
      <c r="C4" s="120" t="s">
        <v>1</v>
      </c>
      <c r="D4" s="120" t="s">
        <v>0</v>
      </c>
      <c r="E4" s="99" t="s">
        <v>3</v>
      </c>
      <c r="F4" s="100" t="s">
        <v>4</v>
      </c>
      <c r="G4" s="101" t="s">
        <v>102</v>
      </c>
      <c r="H4" s="102" t="s">
        <v>24</v>
      </c>
      <c r="I4" s="102" t="s">
        <v>18</v>
      </c>
    </row>
    <row r="5" spans="1:9">
      <c r="A5" s="119"/>
      <c r="B5" s="120"/>
      <c r="C5" s="120"/>
      <c r="D5" s="120"/>
      <c r="E5" s="99"/>
      <c r="F5" s="103"/>
      <c r="G5" s="101"/>
      <c r="H5" s="104"/>
      <c r="I5" s="104"/>
    </row>
    <row r="6" spans="1:9">
      <c r="A6" s="119"/>
      <c r="B6" s="120"/>
      <c r="C6" s="120"/>
      <c r="D6" s="120"/>
      <c r="E6" s="99"/>
      <c r="F6" s="103"/>
      <c r="G6" s="101"/>
      <c r="H6" s="104"/>
      <c r="I6" s="104"/>
    </row>
    <row r="7" spans="1:9">
      <c r="A7" s="119"/>
      <c r="B7" s="120"/>
      <c r="C7" s="120"/>
      <c r="D7" s="120"/>
      <c r="E7" s="99"/>
      <c r="F7" s="105"/>
      <c r="G7" s="101"/>
      <c r="H7" s="106"/>
      <c r="I7" s="106"/>
    </row>
    <row r="8" spans="1:9" s="108" customFormat="1" ht="24.75" customHeight="1">
      <c r="A8" s="121" t="s">
        <v>28</v>
      </c>
      <c r="B8" s="122" t="s">
        <v>6</v>
      </c>
      <c r="C8" s="88" t="s">
        <v>2</v>
      </c>
      <c r="D8" s="133">
        <v>49000</v>
      </c>
      <c r="E8" s="88" t="s">
        <v>20</v>
      </c>
      <c r="F8" s="88" t="s">
        <v>26</v>
      </c>
      <c r="G8" s="107" t="s">
        <v>104</v>
      </c>
      <c r="H8" s="88" t="s">
        <v>31</v>
      </c>
      <c r="I8" s="88" t="s">
        <v>23</v>
      </c>
    </row>
    <row r="9" spans="1:9" s="108" customFormat="1">
      <c r="A9" s="121" t="s">
        <v>12</v>
      </c>
      <c r="B9" s="122" t="s">
        <v>7</v>
      </c>
      <c r="C9" s="88" t="s">
        <v>2</v>
      </c>
      <c r="D9" s="133">
        <v>54000</v>
      </c>
      <c r="E9" s="88" t="s">
        <v>20</v>
      </c>
      <c r="F9" s="88" t="s">
        <v>27</v>
      </c>
      <c r="G9" s="107"/>
      <c r="H9" s="88" t="s">
        <v>31</v>
      </c>
      <c r="I9" s="88" t="s">
        <v>23</v>
      </c>
    </row>
    <row r="10" spans="1:9" s="108" customFormat="1">
      <c r="A10" s="121" t="s">
        <v>13</v>
      </c>
      <c r="B10" s="122" t="s">
        <v>8</v>
      </c>
      <c r="C10" s="88" t="s">
        <v>2</v>
      </c>
      <c r="D10" s="133">
        <v>7100</v>
      </c>
      <c r="E10" s="88" t="s">
        <v>20</v>
      </c>
      <c r="F10" s="88" t="s">
        <v>26</v>
      </c>
      <c r="G10" s="107"/>
      <c r="H10" s="88" t="s">
        <v>31</v>
      </c>
      <c r="I10" s="88" t="s">
        <v>23</v>
      </c>
    </row>
    <row r="11" spans="1:9" s="108" customFormat="1">
      <c r="A11" s="121" t="s">
        <v>29</v>
      </c>
      <c r="B11" s="122" t="s">
        <v>30</v>
      </c>
      <c r="C11" s="88" t="s">
        <v>2</v>
      </c>
      <c r="D11" s="133">
        <v>2000</v>
      </c>
      <c r="E11" s="88" t="s">
        <v>19</v>
      </c>
      <c r="F11" s="88" t="s">
        <v>26</v>
      </c>
      <c r="G11" s="107"/>
      <c r="H11" s="88" t="s">
        <v>31</v>
      </c>
      <c r="I11" s="88" t="s">
        <v>23</v>
      </c>
    </row>
    <row r="12" spans="1:9" s="108" customFormat="1">
      <c r="A12" s="121" t="s">
        <v>14</v>
      </c>
      <c r="B12" s="122" t="s">
        <v>25</v>
      </c>
      <c r="C12" s="88" t="s">
        <v>2</v>
      </c>
      <c r="D12" s="133">
        <v>17500</v>
      </c>
      <c r="E12" s="88" t="s">
        <v>19</v>
      </c>
      <c r="F12" s="88" t="s">
        <v>26</v>
      </c>
      <c r="G12" s="107"/>
      <c r="H12" s="88" t="s">
        <v>31</v>
      </c>
      <c r="I12" s="88" t="s">
        <v>23</v>
      </c>
    </row>
    <row r="13" spans="1:9" s="108" customFormat="1">
      <c r="A13" s="121" t="s">
        <v>15</v>
      </c>
      <c r="B13" s="122" t="s">
        <v>9</v>
      </c>
      <c r="C13" s="88" t="s">
        <v>2</v>
      </c>
      <c r="D13" s="133">
        <v>25000</v>
      </c>
      <c r="E13" s="88" t="s">
        <v>19</v>
      </c>
      <c r="F13" s="88" t="s">
        <v>26</v>
      </c>
      <c r="G13" s="107"/>
      <c r="H13" s="88" t="s">
        <v>31</v>
      </c>
      <c r="I13" s="88" t="s">
        <v>23</v>
      </c>
    </row>
    <row r="14" spans="1:9" s="108" customFormat="1" ht="21" customHeight="1">
      <c r="A14" s="121" t="s">
        <v>16</v>
      </c>
      <c r="B14" s="122" t="s">
        <v>10</v>
      </c>
      <c r="C14" s="88" t="s">
        <v>2</v>
      </c>
      <c r="D14" s="133">
        <v>1200</v>
      </c>
      <c r="E14" s="88" t="s">
        <v>21</v>
      </c>
      <c r="F14" s="88" t="s">
        <v>26</v>
      </c>
      <c r="G14" s="107"/>
      <c r="H14" s="88" t="s">
        <v>31</v>
      </c>
      <c r="I14" s="88" t="s">
        <v>23</v>
      </c>
    </row>
    <row r="15" spans="1:9" ht="147.75" customHeight="1">
      <c r="A15" s="121" t="s">
        <v>98</v>
      </c>
      <c r="B15" s="123" t="s">
        <v>87</v>
      </c>
      <c r="C15" s="112" t="s">
        <v>88</v>
      </c>
      <c r="D15" s="124" t="s">
        <v>89</v>
      </c>
      <c r="E15" s="112"/>
      <c r="F15" s="88" t="s">
        <v>100</v>
      </c>
      <c r="G15" s="87" t="s">
        <v>105</v>
      </c>
      <c r="H15" s="88" t="s">
        <v>90</v>
      </c>
      <c r="I15" s="88" t="s">
        <v>91</v>
      </c>
    </row>
    <row r="16" spans="1:9" ht="53.25" hidden="1" customHeight="1">
      <c r="A16" s="125">
        <v>2</v>
      </c>
      <c r="B16" s="86" t="s">
        <v>92</v>
      </c>
      <c r="C16" s="126" t="s">
        <v>93</v>
      </c>
      <c r="D16" s="126">
        <v>1</v>
      </c>
      <c r="E16" s="127"/>
      <c r="F16" s="128" t="s">
        <v>94</v>
      </c>
      <c r="G16" s="86" t="s">
        <v>95</v>
      </c>
      <c r="H16" s="129" t="s">
        <v>96</v>
      </c>
      <c r="I16" s="85" t="s">
        <v>97</v>
      </c>
    </row>
    <row r="17" spans="1:9" hidden="1">
      <c r="A17" s="109"/>
      <c r="B17" s="110"/>
      <c r="C17" s="110"/>
      <c r="D17" s="111"/>
      <c r="E17" s="109"/>
      <c r="F17" s="109"/>
      <c r="G17" s="110"/>
      <c r="H17" s="109"/>
      <c r="I17" s="131"/>
    </row>
    <row r="18" spans="1:9" ht="267.75">
      <c r="A18" s="112">
        <v>9</v>
      </c>
      <c r="B18" s="89" t="s">
        <v>92</v>
      </c>
      <c r="C18" s="112" t="s">
        <v>93</v>
      </c>
      <c r="D18" s="112">
        <v>1</v>
      </c>
      <c r="E18" s="130"/>
      <c r="F18" s="89" t="s">
        <v>101</v>
      </c>
      <c r="G18" s="89" t="s">
        <v>103</v>
      </c>
      <c r="H18" s="88" t="s">
        <v>96</v>
      </c>
      <c r="I18" s="88" t="s">
        <v>97</v>
      </c>
    </row>
    <row r="19" spans="1:9">
      <c r="I19" s="132"/>
    </row>
    <row r="20" spans="1:9">
      <c r="I20" s="132"/>
    </row>
    <row r="21" spans="1:9">
      <c r="I21" s="132"/>
    </row>
    <row r="22" spans="1:9">
      <c r="I22" s="132"/>
    </row>
    <row r="23" spans="1:9">
      <c r="I23" s="132"/>
    </row>
    <row r="24" spans="1:9">
      <c r="I24" s="132"/>
    </row>
    <row r="25" spans="1:9">
      <c r="I25" s="132"/>
    </row>
    <row r="26" spans="1:9">
      <c r="I26" s="132"/>
    </row>
    <row r="27" spans="1:9">
      <c r="I27" s="132"/>
    </row>
    <row r="28" spans="1:9">
      <c r="I28" s="132"/>
    </row>
    <row r="29" spans="1:9">
      <c r="I29" s="132"/>
    </row>
    <row r="30" spans="1:9">
      <c r="I30" s="132"/>
    </row>
    <row r="31" spans="1:9">
      <c r="I31" s="132"/>
    </row>
    <row r="32" spans="1:9">
      <c r="I32" s="132"/>
    </row>
    <row r="33" spans="9:9">
      <c r="I33" s="132"/>
    </row>
    <row r="34" spans="9:9">
      <c r="I34" s="132"/>
    </row>
    <row r="35" spans="9:9">
      <c r="I35" s="132"/>
    </row>
  </sheetData>
  <mergeCells count="12">
    <mergeCell ref="A1:B1"/>
    <mergeCell ref="A2:E2"/>
    <mergeCell ref="I4:I7"/>
    <mergeCell ref="G8:G14"/>
    <mergeCell ref="G4:G7"/>
    <mergeCell ref="F4:F7"/>
    <mergeCell ref="A4:A7"/>
    <mergeCell ref="B4:B7"/>
    <mergeCell ref="C4:C7"/>
    <mergeCell ref="D4:D7"/>
    <mergeCell ref="H4:H7"/>
    <mergeCell ref="E4:E7"/>
  </mergeCells>
  <printOptions horizontalCentered="1"/>
  <pageMargins left="0.19685039370078741" right="0.19685039370078741" top="0.23622047244094491" bottom="0.35433070866141736" header="0.19685039370078741" footer="0.31496062992125984"/>
  <pageSetup paperSize="9" scale="70" fitToHeight="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6"/>
  <sheetViews>
    <sheetView topLeftCell="A18" workbookViewId="0">
      <selection sqref="A1:J36"/>
    </sheetView>
  </sheetViews>
  <sheetFormatPr defaultColWidth="22.42578125" defaultRowHeight="18.75" customHeight="1"/>
  <cols>
    <col min="1" max="1" width="12.42578125" style="6" customWidth="1"/>
    <col min="2" max="2" width="22.42578125" style="6"/>
    <col min="3" max="3" width="15.140625" style="6" customWidth="1"/>
    <col min="4" max="4" width="20.85546875" style="45" customWidth="1"/>
    <col min="5" max="5" width="17.7109375" style="6" customWidth="1"/>
    <col min="6" max="7" width="17.140625" style="6" customWidth="1"/>
    <col min="8" max="8" width="17.42578125" style="6" customWidth="1"/>
    <col min="9" max="9" width="19.7109375" style="46" customWidth="1"/>
    <col min="10" max="10" width="22.42578125" style="46"/>
    <col min="11" max="16384" width="22.42578125" style="6"/>
  </cols>
  <sheetData>
    <row r="1" spans="1:12" ht="18.75" customHeight="1">
      <c r="A1" s="1"/>
      <c r="B1" s="2"/>
      <c r="C1" s="1"/>
      <c r="D1" s="3"/>
      <c r="E1" s="2"/>
      <c r="F1" s="4"/>
      <c r="G1" s="4"/>
      <c r="H1" s="1"/>
      <c r="I1" s="2"/>
      <c r="J1" s="5" t="s">
        <v>32</v>
      </c>
    </row>
    <row r="2" spans="1:12" ht="18.75" customHeight="1">
      <c r="A2" s="1"/>
      <c r="B2" s="2"/>
      <c r="C2" s="1"/>
      <c r="D2" s="3"/>
      <c r="E2" s="2"/>
      <c r="F2" s="4"/>
      <c r="G2" s="4"/>
      <c r="H2" s="1"/>
      <c r="I2" s="2"/>
      <c r="J2" s="5" t="s">
        <v>33</v>
      </c>
    </row>
    <row r="3" spans="1:12" ht="18.75" customHeight="1">
      <c r="A3" s="7"/>
      <c r="B3" s="8"/>
      <c r="C3" s="1"/>
      <c r="D3" s="3"/>
      <c r="E3" s="9"/>
      <c r="F3" s="10"/>
      <c r="G3" s="11"/>
      <c r="H3" s="1"/>
      <c r="I3" s="1"/>
      <c r="J3" s="5" t="s">
        <v>34</v>
      </c>
    </row>
    <row r="4" spans="1:12" ht="18.75" customHeight="1">
      <c r="A4" s="7"/>
      <c r="B4" s="8"/>
      <c r="C4" s="1"/>
      <c r="D4" s="3"/>
      <c r="E4" s="12"/>
      <c r="F4" s="10"/>
      <c r="G4" s="11"/>
      <c r="H4" s="1"/>
      <c r="I4" s="1"/>
      <c r="J4" s="5" t="s">
        <v>83</v>
      </c>
    </row>
    <row r="5" spans="1:12" ht="18.75" customHeight="1">
      <c r="A5" s="7"/>
      <c r="B5" s="8"/>
      <c r="C5" s="1"/>
      <c r="D5" s="3"/>
      <c r="E5" s="1"/>
      <c r="F5" s="10"/>
      <c r="G5" s="11"/>
      <c r="H5" s="1"/>
      <c r="I5" s="1"/>
      <c r="J5" s="5" t="s">
        <v>82</v>
      </c>
    </row>
    <row r="6" spans="1:12" ht="18.75" customHeight="1">
      <c r="A6" s="7"/>
      <c r="B6" s="8"/>
      <c r="C6" s="1"/>
      <c r="D6" s="3"/>
      <c r="E6" s="1"/>
      <c r="F6" s="10"/>
      <c r="G6" s="11"/>
      <c r="H6" s="1"/>
      <c r="I6" s="1"/>
      <c r="J6" s="5"/>
    </row>
    <row r="7" spans="1:12" ht="18.75" customHeight="1">
      <c r="A7" s="7"/>
      <c r="B7" s="8"/>
      <c r="C7" s="1"/>
      <c r="D7" s="3"/>
      <c r="E7" s="1"/>
      <c r="F7" s="10"/>
      <c r="G7" s="11"/>
      <c r="H7" s="1"/>
      <c r="I7" s="1"/>
      <c r="J7" s="5"/>
      <c r="K7" s="13"/>
    </row>
    <row r="8" spans="1:12" ht="18.75" customHeight="1">
      <c r="A8" s="7"/>
      <c r="B8" s="8"/>
      <c r="C8" s="1"/>
      <c r="D8" s="14"/>
      <c r="E8" s="9" t="s">
        <v>35</v>
      </c>
      <c r="F8" s="15"/>
      <c r="G8" s="11"/>
      <c r="H8" s="1"/>
      <c r="I8" s="1"/>
      <c r="J8" s="5"/>
      <c r="K8" s="13"/>
    </row>
    <row r="9" spans="1:12" ht="18.75" customHeight="1">
      <c r="A9" s="7"/>
      <c r="B9" s="8"/>
      <c r="C9" s="1"/>
      <c r="D9" s="48"/>
      <c r="E9" s="49" t="s">
        <v>86</v>
      </c>
      <c r="F9" s="50"/>
      <c r="G9" s="11"/>
      <c r="H9" s="1"/>
      <c r="I9" s="1"/>
      <c r="J9" s="5"/>
      <c r="K9" s="13"/>
    </row>
    <row r="10" spans="1:12" ht="18.75" customHeight="1">
      <c r="A10" s="7"/>
      <c r="B10" s="8"/>
      <c r="C10" s="1"/>
      <c r="D10" s="3"/>
      <c r="E10" s="1"/>
      <c r="F10" s="10"/>
      <c r="G10" s="11"/>
      <c r="H10" s="1"/>
      <c r="I10" s="1"/>
      <c r="J10" s="2"/>
      <c r="K10" s="13"/>
    </row>
    <row r="11" spans="1:12" ht="18.75" customHeight="1">
      <c r="A11" s="72" t="s">
        <v>36</v>
      </c>
      <c r="B11" s="73" t="s">
        <v>37</v>
      </c>
      <c r="C11" s="74" t="s">
        <v>38</v>
      </c>
      <c r="D11" s="73" t="s">
        <v>39</v>
      </c>
      <c r="E11" s="74" t="s">
        <v>40</v>
      </c>
      <c r="F11" s="75" t="s">
        <v>41</v>
      </c>
      <c r="G11" s="76" t="s">
        <v>42</v>
      </c>
      <c r="H11" s="73" t="s">
        <v>43</v>
      </c>
      <c r="I11" s="77" t="s">
        <v>44</v>
      </c>
      <c r="J11" s="90" t="s">
        <v>45</v>
      </c>
      <c r="K11" s="13"/>
    </row>
    <row r="12" spans="1:12" ht="18.75" customHeight="1">
      <c r="A12" s="78" t="s">
        <v>46</v>
      </c>
      <c r="B12" s="79" t="s">
        <v>47</v>
      </c>
      <c r="C12" s="80" t="s">
        <v>48</v>
      </c>
      <c r="D12" s="79" t="s">
        <v>49</v>
      </c>
      <c r="E12" s="80" t="s">
        <v>50</v>
      </c>
      <c r="F12" s="81" t="s">
        <v>51</v>
      </c>
      <c r="G12" s="82" t="s">
        <v>52</v>
      </c>
      <c r="H12" s="79" t="s">
        <v>50</v>
      </c>
      <c r="I12" s="83" t="s">
        <v>53</v>
      </c>
      <c r="J12" s="90"/>
      <c r="K12" s="16"/>
    </row>
    <row r="13" spans="1:12" ht="34.5" customHeight="1">
      <c r="A13" s="78"/>
      <c r="B13" s="79" t="s">
        <v>54</v>
      </c>
      <c r="C13" s="80"/>
      <c r="D13" s="79" t="s">
        <v>55</v>
      </c>
      <c r="E13" s="80"/>
      <c r="F13" s="84" t="s">
        <v>56</v>
      </c>
      <c r="G13" s="82" t="s">
        <v>57</v>
      </c>
      <c r="H13" s="79"/>
      <c r="I13" s="83"/>
      <c r="J13" s="90"/>
      <c r="K13" s="16"/>
    </row>
    <row r="14" spans="1:12" ht="18.75" customHeight="1">
      <c r="A14" s="51" t="s">
        <v>58</v>
      </c>
      <c r="B14" s="52" t="s">
        <v>59</v>
      </c>
      <c r="C14" s="53" t="s">
        <v>2</v>
      </c>
      <c r="D14" s="53" t="s">
        <v>60</v>
      </c>
      <c r="E14" s="54">
        <v>49000</v>
      </c>
      <c r="F14" s="54">
        <v>193</v>
      </c>
      <c r="G14" s="55">
        <f>E14*F14</f>
        <v>9457000</v>
      </c>
      <c r="H14" s="56" t="s">
        <v>80</v>
      </c>
      <c r="I14" s="53" t="s">
        <v>61</v>
      </c>
      <c r="J14" s="57" t="s">
        <v>62</v>
      </c>
      <c r="K14" s="16"/>
    </row>
    <row r="15" spans="1:12" ht="18.75" customHeight="1">
      <c r="A15" s="51" t="s">
        <v>63</v>
      </c>
      <c r="B15" s="52" t="s">
        <v>59</v>
      </c>
      <c r="C15" s="53" t="s">
        <v>2</v>
      </c>
      <c r="D15" s="53" t="s">
        <v>60</v>
      </c>
      <c r="E15" s="54">
        <v>54000</v>
      </c>
      <c r="F15" s="54">
        <v>193</v>
      </c>
      <c r="G15" s="55">
        <f t="shared" ref="G15:G20" si="0">E15*F15</f>
        <v>10422000</v>
      </c>
      <c r="H15" s="58"/>
      <c r="I15" s="53" t="s">
        <v>22</v>
      </c>
      <c r="J15" s="59" t="s">
        <v>27</v>
      </c>
      <c r="K15" s="47"/>
      <c r="L15" s="17"/>
    </row>
    <row r="16" spans="1:12" ht="18.75" customHeight="1">
      <c r="A16" s="51" t="s">
        <v>84</v>
      </c>
      <c r="B16" s="52" t="s">
        <v>59</v>
      </c>
      <c r="C16" s="53" t="s">
        <v>2</v>
      </c>
      <c r="D16" s="53" t="s">
        <v>60</v>
      </c>
      <c r="E16" s="54">
        <v>7100</v>
      </c>
      <c r="F16" s="54">
        <v>193</v>
      </c>
      <c r="G16" s="55">
        <f t="shared" si="0"/>
        <v>1370300</v>
      </c>
      <c r="H16" s="56"/>
      <c r="I16" s="53" t="s">
        <v>67</v>
      </c>
      <c r="J16" s="59" t="s">
        <v>26</v>
      </c>
      <c r="K16" s="18"/>
      <c r="L16" s="17"/>
    </row>
    <row r="17" spans="1:12" ht="18.75" customHeight="1">
      <c r="A17" s="51" t="s">
        <v>85</v>
      </c>
      <c r="B17" s="60" t="s">
        <v>68</v>
      </c>
      <c r="C17" s="53" t="s">
        <v>2</v>
      </c>
      <c r="D17" s="53" t="s">
        <v>19</v>
      </c>
      <c r="E17" s="61">
        <v>2000</v>
      </c>
      <c r="F17" s="54">
        <v>153</v>
      </c>
      <c r="G17" s="55">
        <f t="shared" si="0"/>
        <v>306000</v>
      </c>
      <c r="H17" s="56"/>
      <c r="I17" s="53" t="s">
        <v>69</v>
      </c>
      <c r="J17" s="59" t="s">
        <v>26</v>
      </c>
      <c r="K17" s="18"/>
      <c r="L17" s="17"/>
    </row>
    <row r="18" spans="1:12" ht="18.75" customHeight="1">
      <c r="A18" s="51" t="s">
        <v>64</v>
      </c>
      <c r="B18" s="62" t="s">
        <v>70</v>
      </c>
      <c r="C18" s="53" t="s">
        <v>2</v>
      </c>
      <c r="D18" s="63" t="s">
        <v>19</v>
      </c>
      <c r="E18" s="54">
        <v>17500</v>
      </c>
      <c r="F18" s="54">
        <v>153</v>
      </c>
      <c r="G18" s="55">
        <f t="shared" si="0"/>
        <v>2677500</v>
      </c>
      <c r="H18" s="56"/>
      <c r="I18" s="53" t="s">
        <v>22</v>
      </c>
      <c r="J18" s="59" t="s">
        <v>62</v>
      </c>
      <c r="K18" s="18"/>
      <c r="L18" s="17"/>
    </row>
    <row r="19" spans="1:12" ht="18.75" customHeight="1">
      <c r="A19" s="51" t="s">
        <v>65</v>
      </c>
      <c r="B19" s="62" t="s">
        <v>70</v>
      </c>
      <c r="C19" s="63" t="s">
        <v>2</v>
      </c>
      <c r="D19" s="63" t="s">
        <v>19</v>
      </c>
      <c r="E19" s="64">
        <v>25000</v>
      </c>
      <c r="F19" s="64">
        <v>153</v>
      </c>
      <c r="G19" s="55">
        <f t="shared" si="0"/>
        <v>3825000</v>
      </c>
      <c r="H19" s="56"/>
      <c r="I19" s="91" t="s">
        <v>71</v>
      </c>
      <c r="J19" s="59" t="s">
        <v>26</v>
      </c>
      <c r="K19" s="18"/>
      <c r="L19" s="17"/>
    </row>
    <row r="20" spans="1:12" ht="18.75" customHeight="1">
      <c r="A20" s="51" t="s">
        <v>66</v>
      </c>
      <c r="B20" s="62" t="s">
        <v>72</v>
      </c>
      <c r="C20" s="63" t="s">
        <v>2</v>
      </c>
      <c r="D20" s="63" t="s">
        <v>21</v>
      </c>
      <c r="E20" s="64">
        <v>1200</v>
      </c>
      <c r="F20" s="64">
        <v>160</v>
      </c>
      <c r="G20" s="55">
        <f t="shared" si="0"/>
        <v>192000</v>
      </c>
      <c r="H20" s="65"/>
      <c r="I20" s="92"/>
      <c r="J20" s="59" t="s">
        <v>26</v>
      </c>
      <c r="K20" s="18"/>
      <c r="L20" s="17"/>
    </row>
    <row r="21" spans="1:12" ht="18.75" customHeight="1">
      <c r="A21" s="66"/>
      <c r="B21" s="67" t="s">
        <v>73</v>
      </c>
      <c r="C21" s="68"/>
      <c r="D21" s="68"/>
      <c r="E21" s="68"/>
      <c r="F21" s="69"/>
      <c r="G21" s="69">
        <f>SUM(G14:G20)</f>
        <v>28249800</v>
      </c>
      <c r="H21" s="70"/>
      <c r="I21" s="70"/>
      <c r="J21" s="71"/>
      <c r="K21" s="18"/>
      <c r="L21" s="17"/>
    </row>
    <row r="22" spans="1:12" ht="18.75" customHeight="1">
      <c r="A22" s="19"/>
      <c r="B22" s="5" t="s">
        <v>74</v>
      </c>
      <c r="C22" s="1"/>
      <c r="D22" s="3"/>
      <c r="E22" s="20"/>
      <c r="F22" s="21"/>
      <c r="G22" s="22"/>
      <c r="H22" s="23"/>
      <c r="I22" s="2"/>
      <c r="J22" s="24"/>
      <c r="K22" s="18"/>
      <c r="L22" s="17"/>
    </row>
    <row r="23" spans="1:12" ht="18.75" customHeight="1">
      <c r="A23" s="19"/>
      <c r="B23" s="2" t="s">
        <v>75</v>
      </c>
      <c r="C23" s="1"/>
      <c r="D23" s="3"/>
      <c r="E23" s="1"/>
      <c r="F23" s="10"/>
      <c r="G23" s="25"/>
      <c r="H23" s="3"/>
      <c r="I23" s="2"/>
      <c r="J23" s="24"/>
      <c r="K23" s="26"/>
      <c r="L23" s="17"/>
    </row>
    <row r="24" spans="1:12" ht="18.75" customHeight="1">
      <c r="A24" s="19"/>
      <c r="B24" s="2" t="s">
        <v>76</v>
      </c>
      <c r="C24" s="1"/>
      <c r="D24" s="3"/>
      <c r="E24" s="1"/>
      <c r="F24" s="10"/>
      <c r="G24" s="25"/>
      <c r="H24" s="3"/>
      <c r="I24" s="2"/>
      <c r="J24" s="24"/>
      <c r="K24" s="26"/>
      <c r="L24" s="17"/>
    </row>
    <row r="25" spans="1:12" ht="18.75" customHeight="1">
      <c r="A25" s="19"/>
      <c r="B25" s="2"/>
      <c r="C25" s="1"/>
      <c r="D25" s="3"/>
      <c r="E25" s="2"/>
      <c r="F25" s="4"/>
      <c r="G25" s="27"/>
      <c r="H25" s="28"/>
      <c r="I25" s="5"/>
      <c r="J25" s="24"/>
      <c r="K25" s="29"/>
    </row>
    <row r="26" spans="1:12" ht="18.75" customHeight="1">
      <c r="A26" s="19"/>
      <c r="B26" s="93" t="s">
        <v>77</v>
      </c>
      <c r="C26" s="93"/>
      <c r="D26" s="93"/>
      <c r="E26" s="93"/>
      <c r="F26" s="93"/>
      <c r="G26" s="93"/>
      <c r="H26" s="93"/>
      <c r="I26" s="5"/>
      <c r="J26" s="24"/>
      <c r="K26" s="29"/>
    </row>
    <row r="27" spans="1:12" ht="18.75" customHeight="1">
      <c r="A27" s="19"/>
      <c r="B27" s="28"/>
      <c r="C27" s="30"/>
      <c r="D27" s="3"/>
      <c r="E27" s="28"/>
      <c r="F27" s="27"/>
      <c r="G27" s="27"/>
      <c r="H27" s="28"/>
      <c r="I27" s="31"/>
      <c r="J27" s="24"/>
      <c r="K27" s="29"/>
    </row>
    <row r="28" spans="1:12" ht="18.75" customHeight="1">
      <c r="A28" s="19"/>
      <c r="B28" s="93" t="s">
        <v>78</v>
      </c>
      <c r="C28" s="93"/>
      <c r="D28" s="93"/>
      <c r="E28" s="93"/>
      <c r="F28" s="93"/>
      <c r="G28" s="93"/>
      <c r="H28" s="93"/>
      <c r="I28" s="93"/>
      <c r="J28" s="24"/>
      <c r="K28" s="29"/>
    </row>
    <row r="29" spans="1:12" ht="18.75" customHeight="1">
      <c r="A29" s="19"/>
      <c r="B29" s="28"/>
      <c r="C29" s="30"/>
      <c r="D29" s="3"/>
      <c r="E29" s="28"/>
      <c r="F29" s="27"/>
      <c r="G29" s="27"/>
      <c r="H29" s="32"/>
      <c r="I29" s="33"/>
      <c r="J29" s="24"/>
      <c r="K29" s="29"/>
    </row>
    <row r="30" spans="1:12" ht="18.75" customHeight="1">
      <c r="A30" s="19"/>
      <c r="B30" s="34" t="s">
        <v>79</v>
      </c>
      <c r="C30" s="32"/>
      <c r="D30" s="35"/>
      <c r="E30" s="32"/>
      <c r="F30" s="36"/>
      <c r="G30" s="37"/>
      <c r="H30" s="28"/>
      <c r="I30" s="38"/>
      <c r="J30" s="24"/>
      <c r="K30" s="29"/>
    </row>
    <row r="31" spans="1:12" ht="18.75" customHeight="1">
      <c r="A31" s="19"/>
      <c r="B31" s="28"/>
      <c r="C31" s="30"/>
      <c r="D31" s="3"/>
      <c r="E31" s="28"/>
      <c r="F31" s="27"/>
      <c r="G31" s="27"/>
      <c r="H31" s="28"/>
      <c r="I31" s="2"/>
      <c r="J31" s="24"/>
      <c r="K31" s="29"/>
    </row>
    <row r="32" spans="1:12" ht="18.75" customHeight="1">
      <c r="A32" s="19"/>
      <c r="B32" s="94" t="s">
        <v>81</v>
      </c>
      <c r="C32" s="94"/>
      <c r="D32" s="94"/>
      <c r="E32" s="94"/>
      <c r="F32" s="94"/>
      <c r="G32" s="94"/>
      <c r="H32" s="94"/>
      <c r="I32" s="2"/>
      <c r="J32" s="24"/>
      <c r="K32" s="29"/>
    </row>
    <row r="33" spans="1:11" ht="18.75" customHeight="1">
      <c r="A33" s="7"/>
      <c r="B33" s="5"/>
      <c r="C33" s="1"/>
      <c r="D33" s="39"/>
      <c r="E33" s="1"/>
      <c r="F33" s="10"/>
      <c r="G33" s="4"/>
      <c r="H33" s="1"/>
      <c r="I33" s="2"/>
      <c r="J33" s="24"/>
      <c r="K33" s="29"/>
    </row>
    <row r="34" spans="1:11" ht="18.75" customHeight="1">
      <c r="A34" s="7"/>
      <c r="B34" s="8"/>
      <c r="C34" s="1"/>
      <c r="D34" s="39"/>
      <c r="E34" s="1"/>
      <c r="F34" s="10"/>
      <c r="G34" s="11"/>
      <c r="H34" s="1"/>
      <c r="I34" s="1"/>
      <c r="J34" s="24"/>
      <c r="K34" s="29"/>
    </row>
    <row r="35" spans="1:11" ht="18.75" customHeight="1">
      <c r="A35" s="7"/>
      <c r="B35" s="8"/>
      <c r="C35" s="1"/>
      <c r="D35" s="23"/>
      <c r="E35" s="1"/>
      <c r="F35" s="10"/>
      <c r="G35" s="11"/>
      <c r="H35" s="1"/>
      <c r="I35" s="1"/>
      <c r="J35" s="24"/>
      <c r="K35" s="29"/>
    </row>
    <row r="36" spans="1:11" ht="18.75" customHeight="1">
      <c r="B36" s="40"/>
      <c r="C36" s="41"/>
      <c r="D36" s="23"/>
      <c r="E36" s="42"/>
      <c r="F36" s="42"/>
      <c r="G36" s="43"/>
      <c r="H36" s="44"/>
      <c r="I36" s="42"/>
      <c r="J36" s="42"/>
      <c r="K36" s="29"/>
    </row>
  </sheetData>
  <mergeCells count="5">
    <mergeCell ref="J11:J13"/>
    <mergeCell ref="I19:I20"/>
    <mergeCell ref="B26:H26"/>
    <mergeCell ref="B28:I28"/>
    <mergeCell ref="B32:H32"/>
  </mergeCells>
  <pageMargins left="0.7" right="0.7" top="0.75" bottom="0.75" header="0.3" footer="0.3"/>
  <pageSetup paperSize="9" scale="7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2019</vt:lpstr>
      <vt:lpstr>Лист1</vt:lpstr>
      <vt:lpstr>'2019'!Заголовки_для_печати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PTS</dc:creator>
  <cp:lastModifiedBy>Peo</cp:lastModifiedBy>
  <cp:lastPrinted>2019-04-12T13:17:18Z</cp:lastPrinted>
  <dcterms:created xsi:type="dcterms:W3CDTF">2015-10-26T02:44:33Z</dcterms:created>
  <dcterms:modified xsi:type="dcterms:W3CDTF">2019-04-12T13:17:32Z</dcterms:modified>
</cp:coreProperties>
</file>